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Бюджет на 2025 - 2027 годы\ГОТОВЫЕ МАТЕРИАЛЫ\"/>
    </mc:Choice>
  </mc:AlternateContent>
  <bookViews>
    <workbookView xWindow="0" yWindow="0" windowWidth="28800" windowHeight="12330"/>
  </bookViews>
  <sheets>
    <sheet name="Приложение 1" sheetId="1" r:id="rId1"/>
  </sheets>
  <definedNames>
    <definedName name="_xlnm.Print_Titles" localSheetId="0">'Приложение 1'!$10:$12</definedName>
    <definedName name="_xlnm.Print_Area" localSheetId="0">'Приложение 1'!$A$1:$C$172</definedName>
  </definedNames>
  <calcPr calcId="162913" iterate="1"/>
</workbook>
</file>

<file path=xl/calcChain.xml><?xml version="1.0" encoding="utf-8"?>
<calcChain xmlns="http://schemas.openxmlformats.org/spreadsheetml/2006/main">
  <c r="C66" i="1" l="1"/>
  <c r="C15" i="1"/>
  <c r="C14" i="1" l="1"/>
  <c r="C13" i="1" s="1"/>
</calcChain>
</file>

<file path=xl/sharedStrings.xml><?xml version="1.0" encoding="utf-8"?>
<sst xmlns="http://schemas.openxmlformats.org/spreadsheetml/2006/main" count="382" uniqueCount="380">
  <si>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</si>
  <si>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</si>
  <si>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</si>
  <si>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</si>
  <si>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</si>
  <si>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</si>
  <si>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</si>
  <si>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</si>
  <si>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</si>
  <si>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</si>
  <si>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</si>
  <si>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</si>
  <si>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</si>
  <si>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</si>
  <si>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</si>
  <si>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</si>
  <si>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</si>
  <si>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</si>
  <si>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</si>
  <si>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</si>
  <si>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</si>
  <si>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</si>
  <si>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</si>
  <si>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</si>
  <si>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</si>
  <si>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</si>
  <si>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</si>
  <si>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</si>
  <si>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</si>
  <si>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</si>
  <si>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</si>
  <si>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</si>
  <si>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</si>
  <si>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</si>
  <si>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</si>
  <si>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</si>
  <si>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</si>
  <si>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</si>
  <si>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</si>
  <si>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</si>
  <si>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</si>
  <si>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</si>
  <si>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</si>
  <si>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</si>
  <si>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</si>
  <si>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000 2 02 20077 00 0000 150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</si>
  <si>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</si>
  <si>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</si>
  <si>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</si>
  <si>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</si>
  <si>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</si>
  <si>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</si>
  <si>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</si>
  <si>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</si>
  <si>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</si>
  <si>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</si>
  <si>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</si>
  <si>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</si>
  <si>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Прочие неналоговые доходы бюджетов городских округов</t>
  </si>
  <si>
    <t>000 1 17 05040 04 0000 180</t>
  </si>
  <si>
    <t>Прочие неналоговые доходы</t>
  </si>
  <si>
    <t>000 1 17 05000 00 0000 180</t>
  </si>
  <si>
    <t>000 1 17 00000 00 0000 000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</si>
  <si>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</si>
  <si>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</si>
  <si>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</si>
  <si>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</si>
  <si>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</si>
  <si>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</si>
  <si>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</si>
  <si>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</si>
  <si>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Платежи в целях возмещения причиненного ущерба (убытков)</t>
  </si>
  <si>
    <t>000 1 16 10000 00 0000 140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</si>
  <si>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</si>
  <si>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</si>
  <si>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</si>
  <si>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</si>
  <si>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</si>
  <si>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</si>
  <si>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</si>
  <si>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</si>
  <si>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</si>
  <si>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</si>
  <si>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</si>
  <si>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</si>
  <si>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</si>
  <si>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</si>
  <si>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</si>
  <si>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</si>
  <si>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</si>
  <si>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</si>
  <si>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</si>
  <si>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</si>
  <si>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</si>
  <si>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</si>
  <si>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</si>
  <si>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</si>
  <si>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000 1 16 01153 01 0000 140</t>
  </si>
  <si>
    <t>000 1 16 01150 01 0000 140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</si>
  <si>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</si>
  <si>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</si>
  <si>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</si>
  <si>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</si>
  <si>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</si>
  <si>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</si>
  <si>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</si>
  <si>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</si>
  <si>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</si>
  <si>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</si>
  <si>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</si>
  <si>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</si>
  <si>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</si>
  <si>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</si>
  <si>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</si>
  <si>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</si>
  <si>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</si>
  <si>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</si>
  <si>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</si>
  <si>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</si>
  <si>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</si>
  <si>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</si>
  <si>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</si>
  <si>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</si>
  <si>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</si>
  <si>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</si>
  <si>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</si>
  <si>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</si>
  <si>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</si>
  <si>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</si>
  <si>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</si>
  <si>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</si>
  <si>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</si>
  <si>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</t>
  </si>
  <si>
    <t>000 1 14 01000 00 0000 410</t>
  </si>
  <si>
    <t>000 1 14 00000 00 0000 000</t>
  </si>
  <si>
    <t>Прочие доходы от компенсации затрат бюджетов городских округов</t>
  </si>
  <si>
    <t>000 1 13 02994 04 0000 130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</si>
  <si>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</si>
  <si>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</si>
  <si>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</si>
  <si>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000 1 13 02000 00 0000 130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</si>
  <si>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</si>
  <si>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</si>
  <si>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</si>
  <si>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</si>
  <si>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</si>
  <si>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размещение отходов производства и потребления</t>
  </si>
  <si>
    <t>000 1 12 01040 01 0000 120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</si>
  <si>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</si>
  <si>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</si>
  <si>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</si>
  <si>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</si>
  <si>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</si>
  <si>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</si>
  <si>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</si>
  <si>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</si>
  <si>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</si>
  <si>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</si>
  <si>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</si>
  <si>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</si>
  <si>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</si>
  <si>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</si>
  <si>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</si>
  <si>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</si>
  <si>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</si>
  <si>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</si>
  <si>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</si>
  <si>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</si>
  <si>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</si>
  <si>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</si>
  <si>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</si>
  <si>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</si>
  <si>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</si>
  <si>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</si>
  <si>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</si>
  <si>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</si>
  <si>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</si>
  <si>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</si>
  <si>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</si>
  <si>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</si>
  <si>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</si>
  <si>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</si>
  <si>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</si>
  <si>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</t>
  </si>
  <si>
    <t>000 1 06 06040 00 0000 110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</si>
  <si>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</si>
  <si>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</si>
  <si>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организаций</t>
  </si>
  <si>
    <t>000 1 06 06030 00 0000 110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</si>
  <si>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</si>
  <si>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</si>
  <si>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</si>
  <si>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</si>
  <si>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</si>
  <si>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</si>
  <si>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</si>
  <si>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</si>
  <si>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</si>
  <si>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</si>
  <si>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</si>
  <si>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</si>
  <si>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</si>
  <si>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</si>
  <si>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</si>
  <si>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</si>
  <si>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</si>
  <si>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</si>
  <si>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</si>
  <si>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</si>
  <si>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</si>
  <si>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</si>
  <si>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</si>
  <si>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</si>
  <si>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</si>
  <si>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</si>
  <si>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</si>
  <si>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</si>
  <si>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</si>
  <si>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</si>
  <si>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</si>
  <si>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</si>
  <si>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</si>
  <si>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</si>
  <si>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</si>
  <si>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</si>
  <si>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</si>
  <si>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</si>
  <si>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</si>
  <si>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</si>
  <si>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</si>
  <si>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</si>
  <si>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</si>
  <si>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</si>
  <si>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</si>
  <si>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</si>
  <si>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</si>
  <si>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</si>
  <si>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000 1 03 00000 00 0000 000</t>
  </si>
  <si>
    <t>000 1 01 02080 01 0000 110</t>
  </si>
  <si>
    <t>000 1 01 02040 01 0000 110</t>
  </si>
  <si>
    <t>000 1 01 02030 01 0000 110</t>
  </si>
  <si>
    <t>000 1 01 02020 01 0000 110</t>
  </si>
  <si>
    <t>000 1 01 02010 01 0000 110</t>
  </si>
  <si>
    <t>000 1 01 02000 01 0000 110</t>
  </si>
  <si>
    <t>000 1 01 00000 00 0000 000</t>
  </si>
  <si>
    <t>НАЛОГОВЫЕ И НЕНАЛОГОВЫЕ ДОХОДЫ</t>
  </si>
  <si>
    <t>000 1 00 00000 00 0000 000</t>
  </si>
  <si>
    <t>(рублей)</t>
  </si>
  <si>
    <t>Код бюджетной классификации Российской Федерации</t>
  </si>
  <si>
    <t>Наименование кода классификации доходов</t>
  </si>
  <si>
    <t>Сумма на год</t>
  </si>
  <si>
    <t>Доходы бюджета города Югорска</t>
  </si>
  <si>
    <t xml:space="preserve">в разрезе групп и подгрупп классификации доходов </t>
  </si>
  <si>
    <t>Х</t>
  </si>
  <si>
    <t>ДОХОДЫ - ВСЕГО</t>
  </si>
  <si>
    <t>000 2 02 25178 00 0000 150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</si>
  <si>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</si>
  <si>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</si>
  <si>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</si>
  <si>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</si>
  <si>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</si>
  <si>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</si>
  <si>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</si>
  <si>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000 1 01 02130 01 0000 110</t>
  </si>
  <si>
    <t>000 1 01 02140 01 0000 110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</si>
  <si>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</si>
  <si>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</si>
  <si>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000 1 16 01080 01 0000 140</t>
  </si>
  <si>
    <t>000 1 16 01083 01 0000 140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</si>
  <si>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</si>
  <si>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</si>
  <si>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000 1 16 07000 00 0000 140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</si>
  <si>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</si>
  <si>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</si>
  <si>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</si>
  <si>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</si>
  <si>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</si>
  <si>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</si>
  <si>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</si>
  <si>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</si>
  <si>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</si>
  <si>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000 2 02 20303 00 0000 150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</si>
  <si>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</si>
  <si>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</si>
  <si>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</si>
  <si>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000 2 02 25750 00 0000 150</t>
  </si>
  <si>
    <t>Субсидии бюджетам на реализацию мероприятий по модернизации школьных систем образования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</si>
  <si>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</si>
  <si>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</si>
  <si>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</si>
  <si>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</si>
  <si>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</si>
  <si>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</si>
  <si>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к решению Думы города Югорска</t>
  </si>
  <si>
    <t xml:space="preserve"> от _____________№_____________  </t>
  </si>
  <si>
    <t>на 2025 год</t>
  </si>
  <si>
    <t>НАЛОГОВЫЕ 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</si>
  <si>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</si>
  <si>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</si>
  <si>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</si>
  <si>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</si>
  <si>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</si>
  <si>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</si>
  <si>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</si>
  <si>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</si>
  <si>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</si>
  <si>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</si>
  <si>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</si>
  <si>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</si>
  <si>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</si>
  <si>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</si>
  <si>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</si>
  <si>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000 1 01 02230 01 0000 110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</si>
  <si>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</si>
  <si>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</si>
  <si>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</si>
  <si>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</si>
  <si>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</si>
  <si>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</si>
  <si>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</si>
  <si>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</si>
  <si>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</si>
  <si>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</si>
  <si>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</si>
  <si>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</si>
  <si>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</si>
  <si>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</si>
  <si>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</si>
  <si>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</si>
  <si>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</si>
  <si>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</si>
  <si>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</si>
  <si>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</si>
  <si>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</si>
  <si>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</si>
  <si>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</si>
  <si>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</si>
  <si>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</si>
  <si>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</si>
  <si>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</si>
  <si>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</si>
  <si>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</si>
  <si>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</si>
  <si>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</si>
  <si>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</si>
  <si>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</si>
  <si>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</si>
  <si>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</si>
  <si>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</si>
  <si>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</si>
  <si>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</si>
  <si>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</si>
  <si>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</si>
  <si>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</si>
  <si>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000 1 16 01330 00 0000 140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</si>
  <si>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</si>
  <si>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</si>
  <si>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</si>
  <si>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ПРОЧИЕ НЕНАЛОГОВЫЕ ДОХОДЫ</t>
  </si>
  <si>
    <t>Субсидии бюджетам на софинансирование капитальных вложений в объекты муниципальной собственности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</si>
  <si>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</si>
  <si>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</si>
  <si>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</si>
  <si>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</si>
  <si>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000 2 02 25424 00 0000 150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</si>
  <si>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</si>
  <si>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</si>
  <si>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</si>
  <si>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000 2 02 25511 00 0000 150</t>
  </si>
  <si>
    <t>Субсидии бюджетам на проведение комплексных кадастровых работ</t>
  </si>
  <si>
    <t>000 2 02 25511 04 0000 150</t>
  </si>
  <si>
    <t>Субсидии бюджетам городских округов на проведение комплексных кадастровых работ</t>
  </si>
  <si>
    <t>Субвенции бюджетам городских округов на выполнение передаваемых полномочий субъектов Российской Федерации</t>
  </si>
  <si>
    <t>000 2 04 00000 00 0000 000</t>
  </si>
  <si>
    <t>Безвозмездные поступления от негосударственных организаций</t>
  </si>
  <si>
    <t>000 2 04 04000 04 0000 150</t>
  </si>
  <si>
    <t>Безвозмездные поступления от негосударственных организаций в бюджеты городских округов</t>
  </si>
  <si>
    <t>000 2 04 04010 04 0000 150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</si>
  <si>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</si>
  <si>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 xml:space="preserve">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</si>
</sst>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\ 0\ 00\ 00000\ 00\ 0000\ 000"/>
    <numFmt numFmtId="165" formatCode="#,##0.00;[Red]\-#,##0.00;0.00"/>
    <numFmt numFmtId="166" formatCode="#,##0.00;[Red]\-#,##0.00"/>
    <numFmt numFmtId="167" formatCode="#,##0.00_ ;\-#,##0.00\ "/>
  </numFmts>
  <fonts count="8" x14ac:knownFonts="1">
    <font>
      <sz val="10"/>
      <name val="Arial"/>
      <charset val="204"/>
    </font>
    <font>
      <sz val="12"/>
      <color theme="1"/>
      <name val="PT Astra Serif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top"/>
      <protection hidden="1"/>
    </xf>
    <xf numFmtId="0" fontId="2" fillId="0" borderId="1" xfId="0" applyNumberFormat="1" applyFont="1" applyFill="1" applyBorder="1" applyAlignment="1" applyProtection="1">
      <alignment horizontal="justify" vertical="top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6" fillId="0" borderId="0" xfId="0" applyNumberFormat="1" applyFont="1" applyFill="1" applyBorder="1" applyAlignment="1" applyProtection="1">
      <alignment horizontal="right" vertical="top"/>
      <protection hidden="1"/>
    </xf>
    <xf numFmtId="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alignment horizontal="right" vertical="top"/>
      <protection hidden="1"/>
    </xf>
    <xf numFmtId="0" fontId="6" fillId="0" borderId="0" xfId="0" applyNumberFormat="1" applyFont="1" applyFill="1" applyBorder="1" applyAlignment="1" applyProtection="1">
      <alignment horizontal="centerContinuous"/>
      <protection hidden="1"/>
    </xf>
    <xf numFmtId="0" fontId="7" fillId="0" borderId="0" xfId="0" applyFont="1" applyFill="1" applyBorder="1" applyAlignment="1" applyProtection="1">
      <alignment vertical="top"/>
      <protection hidden="1"/>
    </xf>
    <xf numFmtId="0" fontId="7" fillId="0" borderId="0" xfId="0" applyNumberFormat="1" applyFont="1" applyFill="1" applyBorder="1" applyAlignment="1" applyProtection="1">
      <alignment horizontal="centerContinuous" vertical="top"/>
      <protection hidden="1"/>
    </xf>
    <xf numFmtId="0" fontId="7" fillId="0" borderId="0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165" fontId="2" fillId="0" borderId="1" xfId="0" applyNumberFormat="1" applyFont="1" applyFill="1" applyBorder="1" applyAlignment="1" applyProtection="1">
      <alignment vertical="top" wrapText="1"/>
      <protection hidden="1"/>
    </xf>
    <xf numFmtId="165" fontId="3" fillId="0" borderId="1" xfId="0" applyNumberFormat="1" applyFont="1" applyFill="1" applyBorder="1" applyAlignment="1" applyProtection="1">
      <alignment vertical="top" wrapText="1"/>
      <protection hidden="1"/>
    </xf>
    <xf numFmtId="167" fontId="3" fillId="0" borderId="1" xfId="0" applyNumberFormat="1" applyFont="1" applyFill="1" applyBorder="1" applyAlignment="1" applyProtection="1">
      <alignment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Fill="1"/>
    <xf numFmtId="0" fontId="3" fillId="0" borderId="0" xfId="0" applyFont="1" applyFill="1"/>
    <xf numFmtId="0" fontId="5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165" fontId="2" fillId="0" borderId="1" xfId="0" applyNumberFormat="1" applyFont="1" applyFill="1" applyBorder="1" applyAlignment="1" applyProtection="1">
      <alignment horizontal="right" vertical="top" wrapText="1"/>
      <protection hidden="1"/>
    </xf>
    <xf numFmtId="165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2" xfId="0" applyNumberFormat="1" applyFont="1" applyFill="1" applyBorder="1" applyAlignment="1" applyProtection="1">
      <alignment horizontal="left" vertical="top" wrapText="1"/>
      <protection hidden="1"/>
    </xf>
    <xf numFmtId="0" fontId="3" fillId="0" borderId="3" xfId="0" applyNumberFormat="1" applyFont="1" applyFill="1" applyBorder="1" applyAlignment="1" applyProtection="1">
      <alignment horizontal="left" vertical="top" wrapText="1"/>
      <protection hidden="1"/>
    </xf>
    <xf numFmtId="164" fontId="3" fillId="0" borderId="2" xfId="0" applyNumberFormat="1" applyFont="1" applyFill="1" applyBorder="1" applyAlignment="1" applyProtection="1">
      <alignment horizontal="center" vertical="top" wrapText="1"/>
      <protection hidden="1"/>
    </xf>
    <xf numFmtId="164" fontId="3" fillId="0" borderId="3" xfId="0" applyNumberFormat="1" applyFont="1" applyFill="1" applyBorder="1" applyAlignment="1" applyProtection="1">
      <alignment horizontal="center" vertical="top" wrapText="1"/>
      <protection hidden="1"/>
    </xf>
    <xf numFmtId="165" fontId="3" fillId="0" borderId="2" xfId="0" applyNumberFormat="1" applyFont="1" applyFill="1" applyBorder="1" applyAlignment="1" applyProtection="1">
      <alignment vertical="top" wrapText="1"/>
      <protection hidden="1"/>
    </xf>
    <xf numFmtId="165" fontId="3" fillId="0" borderId="3" xfId="0" applyNumberFormat="1" applyFont="1" applyFill="1" applyBorder="1" applyAlignment="1" applyProtection="1">
      <alignment vertical="top" wrapText="1"/>
      <protection hidden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Border="1" applyAlignment="1" applyProtection="1">
      <alignment horizontal="left" indent="21"/>
      <protection hidden="1"/>
    </xf>
    <xf numFmtId="0" fontId="6" fillId="0" borderId="0" xfId="0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"/>
  <sheetViews>
    <sheetView showGridLines="0" tabSelected="1" zoomScale="80" zoomScaleNormal="80" workbookViewId="0">
      <selection activeCell="B10" sqref="B10:B11"/>
    </sheetView>
  </sheetViews>
  <sheetFormatPr defaultRowHeight="15.75" x14ac:dyDescent="0.25"/>
  <cols>
    <col min="1" max="1" width="30.42578125" style="24" customWidth="1"/>
    <col min="2" max="2" width="57.5703125" style="21" customWidth="1"/>
    <col min="3" max="3" width="20.7109375" style="23" customWidth="1"/>
    <col min="4" max="217" width="9.140625" style="21" customWidth="1"/>
    <col min="218" max="16384" width="9.140625" style="21"/>
  </cols>
  <sheetData>
    <row r="1" spans="1:3" s="20" customFormat="1" ht="16.5" x14ac:dyDescent="0.25">
      <c r="A1" s="6"/>
      <c r="B1" s="41" t="s">
        <v>379</v>
      </c>
      <c r="C1" s="41"/>
    </row>
    <row r="2" spans="1:3" s="20" customFormat="1" ht="16.5" x14ac:dyDescent="0.25">
      <c r="A2" s="6"/>
      <c r="B2" s="42" t="s">
        <v>293</v>
      </c>
      <c r="C2" s="42"/>
    </row>
    <row r="3" spans="1:3" s="20" customFormat="1" ht="16.5" x14ac:dyDescent="0.25">
      <c r="A3" s="6"/>
      <c r="B3" s="42" t="s">
        <v>294</v>
      </c>
      <c r="C3" s="42"/>
    </row>
    <row r="4" spans="1:3" s="20" customFormat="1" ht="16.5" x14ac:dyDescent="0.25">
      <c r="A4" s="6"/>
      <c r="B4" s="19"/>
      <c r="C4" s="4"/>
    </row>
    <row r="5" spans="1:3" s="20" customFormat="1" ht="16.5" x14ac:dyDescent="0.25">
      <c r="A5" s="6"/>
      <c r="B5" s="9"/>
      <c r="C5" s="10"/>
    </row>
    <row r="6" spans="1:3" s="20" customFormat="1" ht="16.5" x14ac:dyDescent="0.25">
      <c r="A6" s="6"/>
      <c r="B6" s="5" t="s">
        <v>251</v>
      </c>
      <c r="C6" s="11"/>
    </row>
    <row r="7" spans="1:3" s="20" customFormat="1" ht="16.5" x14ac:dyDescent="0.25">
      <c r="A7" s="6"/>
      <c r="B7" s="5" t="s">
        <v>252</v>
      </c>
      <c r="C7" s="11"/>
    </row>
    <row r="8" spans="1:3" s="20" customFormat="1" ht="16.5" x14ac:dyDescent="0.25">
      <c r="A8" s="12"/>
      <c r="B8" s="6" t="s">
        <v>295</v>
      </c>
      <c r="C8" s="10"/>
    </row>
    <row r="9" spans="1:3" s="20" customFormat="1" ht="16.5" x14ac:dyDescent="0.25">
      <c r="A9" s="12"/>
      <c r="B9" s="7"/>
      <c r="C9" s="8" t="s">
        <v>247</v>
      </c>
    </row>
    <row r="10" spans="1:3" x14ac:dyDescent="0.25">
      <c r="A10" s="39" t="s">
        <v>248</v>
      </c>
      <c r="B10" s="39" t="s">
        <v>249</v>
      </c>
      <c r="C10" s="40" t="s">
        <v>250</v>
      </c>
    </row>
    <row r="11" spans="1:3" ht="36" customHeight="1" x14ac:dyDescent="0.25">
      <c r="A11" s="39"/>
      <c r="B11" s="39"/>
      <c r="C11" s="40"/>
    </row>
    <row r="12" spans="1:3" x14ac:dyDescent="0.25">
      <c r="A12" s="22">
        <v>1</v>
      </c>
      <c r="B12" s="22">
        <v>2</v>
      </c>
      <c r="C12" s="3">
        <v>3</v>
      </c>
    </row>
    <row r="13" spans="1:3" x14ac:dyDescent="0.25">
      <c r="A13" s="1" t="s">
        <v>253</v>
      </c>
      <c r="B13" s="2" t="s">
        <v>254</v>
      </c>
      <c r="C13" s="14">
        <f>SUM(C14+C150)</f>
        <v>6455243000</v>
      </c>
    </row>
    <row r="14" spans="1:3" x14ac:dyDescent="0.25">
      <c r="A14" s="25" t="s">
        <v>246</v>
      </c>
      <c r="B14" s="26" t="s">
        <v>245</v>
      </c>
      <c r="C14" s="30">
        <f>SUM(C15+C66)</f>
        <v>2355697616</v>
      </c>
    </row>
    <row r="15" spans="1:3" hidden="1" x14ac:dyDescent="0.25">
      <c r="A15" s="32" t="s">
        <v>296</v>
      </c>
      <c r="B15" s="32"/>
      <c r="C15" s="15">
        <f>SUM(C17+C30+C40+C50+C61)</f>
        <v>2119602478.1099999</v>
      </c>
    </row>
    <row r="16" spans="1:3" x14ac:dyDescent="0.25">
      <c r="A16" s="27" t="s">
        <v>244</v>
      </c>
      <c r="B16" s="13" t="s">
        <v>297</v>
      </c>
      <c r="C16" s="15">
        <v>1728108200</v>
      </c>
    </row>
    <row r="17" spans="1:3" x14ac:dyDescent="0.25">
      <c r="A17" s="27" t="s">
        <v>243</v>
      </c>
      <c r="B17" s="13" t="s">
        <v>298</v>
      </c>
      <c r="C17" s="15">
        <v>1728108200</v>
      </c>
    </row>
    <row r="18" spans="1:3" ht="275.25" customHeight="1" x14ac:dyDescent="0.25">
      <c r="A18" s="28" t="s">
        <v>242</v>
      </c>
      <c r="B18" s="29" t="s">
        <v>299</v>
      </c>
      <c r="C18" s="16">
        <v>668422636</v>
      </c>
    </row>
    <row r="19" spans="1:3" ht="209.25" customHeight="1" x14ac:dyDescent="0.25">
      <c r="A19" s="28" t="s">
        <v>241</v>
      </c>
      <c r="B19" s="29" t="s">
        <v>300</v>
      </c>
      <c r="C19" s="16">
        <v>1549442</v>
      </c>
    </row>
    <row r="20" spans="1:3" ht="192" customHeight="1" x14ac:dyDescent="0.25">
      <c r="A20" s="28" t="s">
        <v>301</v>
      </c>
      <c r="B20" s="29" t="s">
        <v>302</v>
      </c>
      <c r="C20" s="16">
        <v>173724</v>
      </c>
    </row>
    <row r="21" spans="1:3" ht="173.25" customHeight="1" x14ac:dyDescent="0.25">
      <c r="A21" s="28" t="s">
        <v>240</v>
      </c>
      <c r="B21" s="29" t="s">
        <v>303</v>
      </c>
      <c r="C21" s="16">
        <v>11126101</v>
      </c>
    </row>
    <row r="22" spans="1:3" ht="174" customHeight="1" x14ac:dyDescent="0.25">
      <c r="A22" s="28" t="s">
        <v>239</v>
      </c>
      <c r="B22" s="29" t="s">
        <v>304</v>
      </c>
      <c r="C22" s="16">
        <v>2494458</v>
      </c>
    </row>
    <row r="23" spans="1:3" ht="409.5" customHeight="1" x14ac:dyDescent="0.25">
      <c r="A23" s="35" t="s">
        <v>238</v>
      </c>
      <c r="B23" s="33" t="s">
        <v>305</v>
      </c>
      <c r="C23" s="37">
        <v>79628012</v>
      </c>
    </row>
    <row r="24" spans="1:3" ht="152.25" customHeight="1" x14ac:dyDescent="0.25">
      <c r="A24" s="36"/>
      <c r="B24" s="34"/>
      <c r="C24" s="38"/>
    </row>
    <row r="25" spans="1:3" ht="126" customHeight="1" x14ac:dyDescent="0.25">
      <c r="A25" s="28" t="s">
        <v>263</v>
      </c>
      <c r="B25" s="29" t="s">
        <v>306</v>
      </c>
      <c r="C25" s="16">
        <v>2193135</v>
      </c>
    </row>
    <row r="26" spans="1:3" ht="126" customHeight="1" x14ac:dyDescent="0.25">
      <c r="A26" s="28" t="s">
        <v>264</v>
      </c>
      <c r="B26" s="29" t="s">
        <v>307</v>
      </c>
      <c r="C26" s="16">
        <v>6581621</v>
      </c>
    </row>
    <row r="27" spans="1:3" ht="372" customHeight="1" x14ac:dyDescent="0.25">
      <c r="A27" s="28" t="s">
        <v>308</v>
      </c>
      <c r="B27" s="29" t="s">
        <v>309</v>
      </c>
      <c r="C27" s="16">
        <v>27279782</v>
      </c>
    </row>
    <row r="28" spans="1:3" ht="65.25" customHeight="1" x14ac:dyDescent="0.25">
      <c r="A28" s="28" t="s">
        <v>310</v>
      </c>
      <c r="B28" s="29" t="s">
        <v>311</v>
      </c>
      <c r="C28" s="16">
        <v>895917556</v>
      </c>
    </row>
    <row r="29" spans="1:3" ht="78.75" x14ac:dyDescent="0.25">
      <c r="A29" s="28" t="s">
        <v>312</v>
      </c>
      <c r="B29" s="29" t="s">
        <v>313</v>
      </c>
      <c r="C29" s="16">
        <v>32741733</v>
      </c>
    </row>
    <row r="30" spans="1:3" ht="47.25" x14ac:dyDescent="0.25">
      <c r="A30" s="27" t="s">
        <v>237</v>
      </c>
      <c r="B30" s="13" t="s">
        <v>314</v>
      </c>
      <c r="C30" s="15">
        <v>43737050</v>
      </c>
    </row>
    <row r="31" spans="1:3" ht="33.75" customHeight="1" x14ac:dyDescent="0.25">
      <c r="A31" s="28" t="s">
        <v>236</v>
      </c>
      <c r="B31" s="29" t="s">
        <v>235</v>
      </c>
      <c r="C31" s="16">
        <v>43737050</v>
      </c>
    </row>
    <row r="32" spans="1:3" ht="94.5" x14ac:dyDescent="0.25">
      <c r="A32" s="28" t="s">
        <v>234</v>
      </c>
      <c r="B32" s="29" t="s">
        <v>233</v>
      </c>
      <c r="C32" s="16">
        <v>22875220</v>
      </c>
    </row>
    <row r="33" spans="1:3" ht="141.75" x14ac:dyDescent="0.25">
      <c r="A33" s="28" t="s">
        <v>232</v>
      </c>
      <c r="B33" s="29" t="s">
        <v>231</v>
      </c>
      <c r="C33" s="16">
        <v>22875220</v>
      </c>
    </row>
    <row r="34" spans="1:3" ht="110.25" x14ac:dyDescent="0.25">
      <c r="A34" s="28" t="s">
        <v>230</v>
      </c>
      <c r="B34" s="29" t="s">
        <v>229</v>
      </c>
      <c r="C34" s="16">
        <v>103080</v>
      </c>
    </row>
    <row r="35" spans="1:3" ht="157.5" x14ac:dyDescent="0.25">
      <c r="A35" s="28" t="s">
        <v>228</v>
      </c>
      <c r="B35" s="29" t="s">
        <v>227</v>
      </c>
      <c r="C35" s="16">
        <v>103080</v>
      </c>
    </row>
    <row r="36" spans="1:3" ht="35.25" customHeight="1" x14ac:dyDescent="0.25">
      <c r="A36" s="28" t="s">
        <v>226</v>
      </c>
      <c r="B36" s="29" t="s">
        <v>225</v>
      </c>
      <c r="C36" s="16">
        <v>23101760</v>
      </c>
    </row>
    <row r="37" spans="1:3" ht="36" customHeight="1" x14ac:dyDescent="0.25">
      <c r="A37" s="28" t="s">
        <v>224</v>
      </c>
      <c r="B37" s="29" t="s">
        <v>223</v>
      </c>
      <c r="C37" s="16">
        <v>23101760</v>
      </c>
    </row>
    <row r="38" spans="1:3" ht="94.5" x14ac:dyDescent="0.25">
      <c r="A38" s="28" t="s">
        <v>222</v>
      </c>
      <c r="B38" s="29" t="s">
        <v>221</v>
      </c>
      <c r="C38" s="17">
        <v>-2343010</v>
      </c>
    </row>
    <row r="39" spans="1:3" ht="141.75" x14ac:dyDescent="0.25">
      <c r="A39" s="28" t="s">
        <v>220</v>
      </c>
      <c r="B39" s="29" t="s">
        <v>219</v>
      </c>
      <c r="C39" s="17">
        <v>-2343010</v>
      </c>
    </row>
    <row r="40" spans="1:3" x14ac:dyDescent="0.25">
      <c r="A40" s="27" t="s">
        <v>218</v>
      </c>
      <c r="B40" s="13" t="s">
        <v>315</v>
      </c>
      <c r="C40" s="15">
        <v>199450000</v>
      </c>
    </row>
    <row r="41" spans="1:3" ht="31.5" x14ac:dyDescent="0.25">
      <c r="A41" s="28" t="s">
        <v>217</v>
      </c>
      <c r="B41" s="29" t="s">
        <v>216</v>
      </c>
      <c r="C41" s="16">
        <v>190000000</v>
      </c>
    </row>
    <row r="42" spans="1:3" ht="30.75" customHeight="1" x14ac:dyDescent="0.25">
      <c r="A42" s="28" t="s">
        <v>215</v>
      </c>
      <c r="B42" s="29" t="s">
        <v>213</v>
      </c>
      <c r="C42" s="16">
        <v>101240200</v>
      </c>
    </row>
    <row r="43" spans="1:3" ht="33.75" customHeight="1" x14ac:dyDescent="0.25">
      <c r="A43" s="28" t="s">
        <v>214</v>
      </c>
      <c r="B43" s="29" t="s">
        <v>213</v>
      </c>
      <c r="C43" s="16">
        <v>101240200</v>
      </c>
    </row>
    <row r="44" spans="1:3" ht="47.25" x14ac:dyDescent="0.25">
      <c r="A44" s="28" t="s">
        <v>212</v>
      </c>
      <c r="B44" s="29" t="s">
        <v>211</v>
      </c>
      <c r="C44" s="16">
        <v>88759800</v>
      </c>
    </row>
    <row r="45" spans="1:3" ht="78.75" x14ac:dyDescent="0.25">
      <c r="A45" s="28" t="s">
        <v>210</v>
      </c>
      <c r="B45" s="29" t="s">
        <v>209</v>
      </c>
      <c r="C45" s="16">
        <v>88759800</v>
      </c>
    </row>
    <row r="46" spans="1:3" ht="18.75" customHeight="1" x14ac:dyDescent="0.25">
      <c r="A46" s="28" t="s">
        <v>208</v>
      </c>
      <c r="B46" s="29" t="s">
        <v>206</v>
      </c>
      <c r="C46" s="16">
        <v>950000</v>
      </c>
    </row>
    <row r="47" spans="1:3" x14ac:dyDescent="0.25">
      <c r="A47" s="28" t="s">
        <v>207</v>
      </c>
      <c r="B47" s="29" t="s">
        <v>206</v>
      </c>
      <c r="C47" s="16">
        <v>950000</v>
      </c>
    </row>
    <row r="48" spans="1:3" ht="31.5" x14ac:dyDescent="0.25">
      <c r="A48" s="28" t="s">
        <v>205</v>
      </c>
      <c r="B48" s="29" t="s">
        <v>204</v>
      </c>
      <c r="C48" s="16">
        <v>8500000</v>
      </c>
    </row>
    <row r="49" spans="1:3" ht="47.25" x14ac:dyDescent="0.25">
      <c r="A49" s="28" t="s">
        <v>203</v>
      </c>
      <c r="B49" s="29" t="s">
        <v>202</v>
      </c>
      <c r="C49" s="16">
        <v>8500000</v>
      </c>
    </row>
    <row r="50" spans="1:3" x14ac:dyDescent="0.25">
      <c r="A50" s="27" t="s">
        <v>201</v>
      </c>
      <c r="B50" s="13" t="s">
        <v>316</v>
      </c>
      <c r="C50" s="15">
        <v>134286700</v>
      </c>
    </row>
    <row r="51" spans="1:3" x14ac:dyDescent="0.25">
      <c r="A51" s="28" t="s">
        <v>200</v>
      </c>
      <c r="B51" s="29" t="s">
        <v>199</v>
      </c>
      <c r="C51" s="16">
        <v>54793100</v>
      </c>
    </row>
    <row r="52" spans="1:3" ht="45.75" customHeight="1" x14ac:dyDescent="0.25">
      <c r="A52" s="28" t="s">
        <v>198</v>
      </c>
      <c r="B52" s="29" t="s">
        <v>197</v>
      </c>
      <c r="C52" s="16">
        <v>54793100</v>
      </c>
    </row>
    <row r="53" spans="1:3" x14ac:dyDescent="0.25">
      <c r="A53" s="28" t="s">
        <v>196</v>
      </c>
      <c r="B53" s="29" t="s">
        <v>195</v>
      </c>
      <c r="C53" s="16">
        <v>16500000</v>
      </c>
    </row>
    <row r="54" spans="1:3" x14ac:dyDescent="0.25">
      <c r="A54" s="28" t="s">
        <v>194</v>
      </c>
      <c r="B54" s="29" t="s">
        <v>193</v>
      </c>
      <c r="C54" s="16">
        <v>6081700</v>
      </c>
    </row>
    <row r="55" spans="1:3" x14ac:dyDescent="0.25">
      <c r="A55" s="28" t="s">
        <v>192</v>
      </c>
      <c r="B55" s="29" t="s">
        <v>191</v>
      </c>
      <c r="C55" s="16">
        <v>10418300</v>
      </c>
    </row>
    <row r="56" spans="1:3" x14ac:dyDescent="0.25">
      <c r="A56" s="28" t="s">
        <v>190</v>
      </c>
      <c r="B56" s="29" t="s">
        <v>189</v>
      </c>
      <c r="C56" s="16">
        <v>62993600</v>
      </c>
    </row>
    <row r="57" spans="1:3" x14ac:dyDescent="0.25">
      <c r="A57" s="28" t="s">
        <v>188</v>
      </c>
      <c r="B57" s="29" t="s">
        <v>187</v>
      </c>
      <c r="C57" s="16">
        <v>50672800</v>
      </c>
    </row>
    <row r="58" spans="1:3" ht="47.25" x14ac:dyDescent="0.25">
      <c r="A58" s="28" t="s">
        <v>186</v>
      </c>
      <c r="B58" s="29" t="s">
        <v>185</v>
      </c>
      <c r="C58" s="16">
        <v>50672800</v>
      </c>
    </row>
    <row r="59" spans="1:3" x14ac:dyDescent="0.25">
      <c r="A59" s="28" t="s">
        <v>184</v>
      </c>
      <c r="B59" s="29" t="s">
        <v>183</v>
      </c>
      <c r="C59" s="16">
        <v>12320800</v>
      </c>
    </row>
    <row r="60" spans="1:3" ht="47.25" x14ac:dyDescent="0.25">
      <c r="A60" s="28" t="s">
        <v>182</v>
      </c>
      <c r="B60" s="29" t="s">
        <v>181</v>
      </c>
      <c r="C60" s="16">
        <v>12320800</v>
      </c>
    </row>
    <row r="61" spans="1:3" x14ac:dyDescent="0.25">
      <c r="A61" s="27" t="s">
        <v>180</v>
      </c>
      <c r="B61" s="13" t="s">
        <v>317</v>
      </c>
      <c r="C61" s="15">
        <v>14020528.109999999</v>
      </c>
    </row>
    <row r="62" spans="1:3" ht="32.25" customHeight="1" x14ac:dyDescent="0.25">
      <c r="A62" s="28" t="s">
        <v>179</v>
      </c>
      <c r="B62" s="29" t="s">
        <v>178</v>
      </c>
      <c r="C62" s="16">
        <v>14010528.109999999</v>
      </c>
    </row>
    <row r="63" spans="1:3" ht="63" x14ac:dyDescent="0.25">
      <c r="A63" s="28" t="s">
        <v>177</v>
      </c>
      <c r="B63" s="29" t="s">
        <v>176</v>
      </c>
      <c r="C63" s="16">
        <v>14010528.109999999</v>
      </c>
    </row>
    <row r="64" spans="1:3" ht="47.25" x14ac:dyDescent="0.25">
      <c r="A64" s="28" t="s">
        <v>175</v>
      </c>
      <c r="B64" s="29" t="s">
        <v>174</v>
      </c>
      <c r="C64" s="16">
        <v>10000</v>
      </c>
    </row>
    <row r="65" spans="1:3" ht="31.5" x14ac:dyDescent="0.25">
      <c r="A65" s="28" t="s">
        <v>173</v>
      </c>
      <c r="B65" s="29" t="s">
        <v>172</v>
      </c>
      <c r="C65" s="16">
        <v>10000</v>
      </c>
    </row>
    <row r="66" spans="1:3" ht="96" hidden="1" customHeight="1" x14ac:dyDescent="0.25">
      <c r="A66" s="25"/>
      <c r="B66" s="18" t="s">
        <v>318</v>
      </c>
      <c r="C66" s="31">
        <f>SUM(C67+C83+C90+C97+C106+C147)</f>
        <v>236095137.88999999</v>
      </c>
    </row>
    <row r="67" spans="1:3" ht="51" customHeight="1" x14ac:dyDescent="0.25">
      <c r="A67" s="27" t="s">
        <v>171</v>
      </c>
      <c r="B67" s="13" t="s">
        <v>319</v>
      </c>
      <c r="C67" s="15">
        <v>77137200</v>
      </c>
    </row>
    <row r="68" spans="1:3" ht="98.25" customHeight="1" x14ac:dyDescent="0.25">
      <c r="A68" s="28" t="s">
        <v>320</v>
      </c>
      <c r="B68" s="29" t="s">
        <v>321</v>
      </c>
      <c r="C68" s="16">
        <v>100000</v>
      </c>
    </row>
    <row r="69" spans="1:3" ht="63" x14ac:dyDescent="0.25">
      <c r="A69" s="28" t="s">
        <v>322</v>
      </c>
      <c r="B69" s="29" t="s">
        <v>323</v>
      </c>
      <c r="C69" s="16">
        <v>100000</v>
      </c>
    </row>
    <row r="70" spans="1:3" ht="110.25" x14ac:dyDescent="0.25">
      <c r="A70" s="28" t="s">
        <v>170</v>
      </c>
      <c r="B70" s="29" t="s">
        <v>169</v>
      </c>
      <c r="C70" s="16">
        <v>63236400</v>
      </c>
    </row>
    <row r="71" spans="1:3" ht="78.75" x14ac:dyDescent="0.25">
      <c r="A71" s="28" t="s">
        <v>168</v>
      </c>
      <c r="B71" s="29" t="s">
        <v>167</v>
      </c>
      <c r="C71" s="16">
        <v>51417000</v>
      </c>
    </row>
    <row r="72" spans="1:3" ht="94.5" x14ac:dyDescent="0.25">
      <c r="A72" s="28" t="s">
        <v>166</v>
      </c>
      <c r="B72" s="29" t="s">
        <v>165</v>
      </c>
      <c r="C72" s="16">
        <v>51417000</v>
      </c>
    </row>
    <row r="73" spans="1:3" ht="93" customHeight="1" x14ac:dyDescent="0.25">
      <c r="A73" s="28" t="s">
        <v>164</v>
      </c>
      <c r="B73" s="29" t="s">
        <v>163</v>
      </c>
      <c r="C73" s="16">
        <v>3222400</v>
      </c>
    </row>
    <row r="74" spans="1:3" ht="94.5" x14ac:dyDescent="0.25">
      <c r="A74" s="28" t="s">
        <v>162</v>
      </c>
      <c r="B74" s="29" t="s">
        <v>161</v>
      </c>
      <c r="C74" s="16">
        <v>3222400</v>
      </c>
    </row>
    <row r="75" spans="1:3" ht="47.25" x14ac:dyDescent="0.25">
      <c r="A75" s="28" t="s">
        <v>324</v>
      </c>
      <c r="B75" s="29" t="s">
        <v>325</v>
      </c>
      <c r="C75" s="16">
        <v>8597000</v>
      </c>
    </row>
    <row r="76" spans="1:3" ht="47.25" x14ac:dyDescent="0.25">
      <c r="A76" s="28" t="s">
        <v>326</v>
      </c>
      <c r="B76" s="29" t="s">
        <v>327</v>
      </c>
      <c r="C76" s="16">
        <v>8597000</v>
      </c>
    </row>
    <row r="77" spans="1:3" ht="49.5" customHeight="1" x14ac:dyDescent="0.25">
      <c r="A77" s="28" t="s">
        <v>328</v>
      </c>
      <c r="B77" s="29" t="s">
        <v>329</v>
      </c>
      <c r="C77" s="16">
        <v>800</v>
      </c>
    </row>
    <row r="78" spans="1:3" ht="47.25" x14ac:dyDescent="0.25">
      <c r="A78" s="28" t="s">
        <v>330</v>
      </c>
      <c r="B78" s="29" t="s">
        <v>331</v>
      </c>
      <c r="C78" s="16">
        <v>800</v>
      </c>
    </row>
    <row r="79" spans="1:3" ht="141.75" x14ac:dyDescent="0.25">
      <c r="A79" s="28" t="s">
        <v>332</v>
      </c>
      <c r="B79" s="29" t="s">
        <v>333</v>
      </c>
      <c r="C79" s="16">
        <v>800</v>
      </c>
    </row>
    <row r="80" spans="1:3" ht="95.25" customHeight="1" x14ac:dyDescent="0.25">
      <c r="A80" s="28" t="s">
        <v>160</v>
      </c>
      <c r="B80" s="29" t="s">
        <v>159</v>
      </c>
      <c r="C80" s="16">
        <v>13800000</v>
      </c>
    </row>
    <row r="81" spans="1:3" ht="94.5" x14ac:dyDescent="0.25">
      <c r="A81" s="28" t="s">
        <v>158</v>
      </c>
      <c r="B81" s="29" t="s">
        <v>157</v>
      </c>
      <c r="C81" s="16">
        <v>13800000</v>
      </c>
    </row>
    <row r="82" spans="1:3" ht="94.5" x14ac:dyDescent="0.25">
      <c r="A82" s="28" t="s">
        <v>156</v>
      </c>
      <c r="B82" s="29" t="s">
        <v>155</v>
      </c>
      <c r="C82" s="16">
        <v>13800000</v>
      </c>
    </row>
    <row r="83" spans="1:3" ht="31.5" x14ac:dyDescent="0.25">
      <c r="A83" s="27" t="s">
        <v>154</v>
      </c>
      <c r="B83" s="13" t="s">
        <v>334</v>
      </c>
      <c r="C83" s="15">
        <v>1182637.8899999999</v>
      </c>
    </row>
    <row r="84" spans="1:3" ht="31.5" x14ac:dyDescent="0.25">
      <c r="A84" s="28" t="s">
        <v>153</v>
      </c>
      <c r="B84" s="29" t="s">
        <v>152</v>
      </c>
      <c r="C84" s="16">
        <v>1182637.8899999999</v>
      </c>
    </row>
    <row r="85" spans="1:3" ht="31.5" x14ac:dyDescent="0.25">
      <c r="A85" s="28" t="s">
        <v>151</v>
      </c>
      <c r="B85" s="29" t="s">
        <v>150</v>
      </c>
      <c r="C85" s="16">
        <v>448098</v>
      </c>
    </row>
    <row r="86" spans="1:3" ht="31.5" x14ac:dyDescent="0.25">
      <c r="A86" s="28" t="s">
        <v>149</v>
      </c>
      <c r="B86" s="29" t="s">
        <v>148</v>
      </c>
      <c r="C86" s="16">
        <v>52812.7</v>
      </c>
    </row>
    <row r="87" spans="1:3" ht="31.5" x14ac:dyDescent="0.25">
      <c r="A87" s="28" t="s">
        <v>147</v>
      </c>
      <c r="B87" s="29" t="s">
        <v>146</v>
      </c>
      <c r="C87" s="16">
        <v>681727.19</v>
      </c>
    </row>
    <row r="88" spans="1:3" x14ac:dyDescent="0.25">
      <c r="A88" s="28" t="s">
        <v>145</v>
      </c>
      <c r="B88" s="29" t="s">
        <v>144</v>
      </c>
      <c r="C88" s="16">
        <v>593091.26</v>
      </c>
    </row>
    <row r="89" spans="1:3" x14ac:dyDescent="0.25">
      <c r="A89" s="28" t="s">
        <v>143</v>
      </c>
      <c r="B89" s="29" t="s">
        <v>142</v>
      </c>
      <c r="C89" s="16">
        <v>88635.93</v>
      </c>
    </row>
    <row r="90" spans="1:3" ht="31.5" x14ac:dyDescent="0.25">
      <c r="A90" s="27" t="s">
        <v>141</v>
      </c>
      <c r="B90" s="13" t="s">
        <v>335</v>
      </c>
      <c r="C90" s="15">
        <v>98700</v>
      </c>
    </row>
    <row r="91" spans="1:3" x14ac:dyDescent="0.25">
      <c r="A91" s="28" t="s">
        <v>336</v>
      </c>
      <c r="B91" s="29" t="s">
        <v>337</v>
      </c>
      <c r="C91" s="16">
        <v>34900</v>
      </c>
    </row>
    <row r="92" spans="1:3" x14ac:dyDescent="0.25">
      <c r="A92" s="28" t="s">
        <v>338</v>
      </c>
      <c r="B92" s="29" t="s">
        <v>339</v>
      </c>
      <c r="C92" s="16">
        <v>34900</v>
      </c>
    </row>
    <row r="93" spans="1:3" ht="31.5" x14ac:dyDescent="0.25">
      <c r="A93" s="28" t="s">
        <v>340</v>
      </c>
      <c r="B93" s="29" t="s">
        <v>341</v>
      </c>
      <c r="C93" s="16">
        <v>34900</v>
      </c>
    </row>
    <row r="94" spans="1:3" x14ac:dyDescent="0.25">
      <c r="A94" s="28" t="s">
        <v>140</v>
      </c>
      <c r="B94" s="29" t="s">
        <v>139</v>
      </c>
      <c r="C94" s="16">
        <v>63800</v>
      </c>
    </row>
    <row r="95" spans="1:3" x14ac:dyDescent="0.25">
      <c r="A95" s="28" t="s">
        <v>138</v>
      </c>
      <c r="B95" s="29" t="s">
        <v>137</v>
      </c>
      <c r="C95" s="16">
        <v>63800</v>
      </c>
    </row>
    <row r="96" spans="1:3" ht="31.5" x14ac:dyDescent="0.25">
      <c r="A96" s="28" t="s">
        <v>136</v>
      </c>
      <c r="B96" s="29" t="s">
        <v>135</v>
      </c>
      <c r="C96" s="16">
        <v>63800</v>
      </c>
    </row>
    <row r="97" spans="1:3" ht="31.5" x14ac:dyDescent="0.25">
      <c r="A97" s="27" t="s">
        <v>134</v>
      </c>
      <c r="B97" s="13" t="s">
        <v>342</v>
      </c>
      <c r="C97" s="15">
        <v>150886900</v>
      </c>
    </row>
    <row r="98" spans="1:3" x14ac:dyDescent="0.25">
      <c r="A98" s="28" t="s">
        <v>133</v>
      </c>
      <c r="B98" s="29" t="s">
        <v>132</v>
      </c>
      <c r="C98" s="16">
        <v>120566900</v>
      </c>
    </row>
    <row r="99" spans="1:3" ht="31.5" x14ac:dyDescent="0.25">
      <c r="A99" s="28" t="s">
        <v>131</v>
      </c>
      <c r="B99" s="29" t="s">
        <v>130</v>
      </c>
      <c r="C99" s="16">
        <v>120566900</v>
      </c>
    </row>
    <row r="100" spans="1:3" ht="94.5" x14ac:dyDescent="0.25">
      <c r="A100" s="28" t="s">
        <v>343</v>
      </c>
      <c r="B100" s="29" t="s">
        <v>344</v>
      </c>
      <c r="C100" s="16">
        <v>120000</v>
      </c>
    </row>
    <row r="101" spans="1:3" ht="110.25" x14ac:dyDescent="0.25">
      <c r="A101" s="28" t="s">
        <v>345</v>
      </c>
      <c r="B101" s="29" t="s">
        <v>346</v>
      </c>
      <c r="C101" s="16">
        <v>120000</v>
      </c>
    </row>
    <row r="102" spans="1:3" ht="114" customHeight="1" x14ac:dyDescent="0.25">
      <c r="A102" s="28" t="s">
        <v>347</v>
      </c>
      <c r="B102" s="29" t="s">
        <v>348</v>
      </c>
      <c r="C102" s="16">
        <v>120000</v>
      </c>
    </row>
    <row r="103" spans="1:3" ht="35.25" customHeight="1" x14ac:dyDescent="0.25">
      <c r="A103" s="28" t="s">
        <v>129</v>
      </c>
      <c r="B103" s="29" t="s">
        <v>128</v>
      </c>
      <c r="C103" s="16">
        <v>30200000</v>
      </c>
    </row>
    <row r="104" spans="1:3" ht="47.25" x14ac:dyDescent="0.25">
      <c r="A104" s="28" t="s">
        <v>127</v>
      </c>
      <c r="B104" s="29" t="s">
        <v>126</v>
      </c>
      <c r="C104" s="16">
        <v>30200000</v>
      </c>
    </row>
    <row r="105" spans="1:3" ht="63" x14ac:dyDescent="0.25">
      <c r="A105" s="28" t="s">
        <v>125</v>
      </c>
      <c r="B105" s="29" t="s">
        <v>124</v>
      </c>
      <c r="C105" s="16">
        <v>30200000</v>
      </c>
    </row>
    <row r="106" spans="1:3" x14ac:dyDescent="0.25">
      <c r="A106" s="27" t="s">
        <v>123</v>
      </c>
      <c r="B106" s="13" t="s">
        <v>349</v>
      </c>
      <c r="C106" s="15">
        <v>6725100</v>
      </c>
    </row>
    <row r="107" spans="1:3" ht="47.25" x14ac:dyDescent="0.25">
      <c r="A107" s="28" t="s">
        <v>122</v>
      </c>
      <c r="B107" s="29" t="s">
        <v>121</v>
      </c>
      <c r="C107" s="16">
        <v>2829300</v>
      </c>
    </row>
    <row r="108" spans="1:3" ht="65.25" customHeight="1" x14ac:dyDescent="0.25">
      <c r="A108" s="28" t="s">
        <v>120</v>
      </c>
      <c r="B108" s="29" t="s">
        <v>119</v>
      </c>
      <c r="C108" s="16">
        <v>16900</v>
      </c>
    </row>
    <row r="109" spans="1:3" ht="95.25" customHeight="1" x14ac:dyDescent="0.25">
      <c r="A109" s="28" t="s">
        <v>118</v>
      </c>
      <c r="B109" s="29" t="s">
        <v>117</v>
      </c>
      <c r="C109" s="16">
        <v>16900</v>
      </c>
    </row>
    <row r="110" spans="1:3" ht="96" customHeight="1" x14ac:dyDescent="0.25">
      <c r="A110" s="28" t="s">
        <v>116</v>
      </c>
      <c r="B110" s="29" t="s">
        <v>115</v>
      </c>
      <c r="C110" s="16">
        <v>199500</v>
      </c>
    </row>
    <row r="111" spans="1:3" ht="128.25" customHeight="1" x14ac:dyDescent="0.25">
      <c r="A111" s="28" t="s">
        <v>114</v>
      </c>
      <c r="B111" s="29" t="s">
        <v>113</v>
      </c>
      <c r="C111" s="16">
        <v>199500</v>
      </c>
    </row>
    <row r="112" spans="1:3" ht="64.5" customHeight="1" x14ac:dyDescent="0.25">
      <c r="A112" s="28" t="s">
        <v>112</v>
      </c>
      <c r="B112" s="29" t="s">
        <v>111</v>
      </c>
      <c r="C112" s="16">
        <v>50300</v>
      </c>
    </row>
    <row r="113" spans="1:3" ht="126" x14ac:dyDescent="0.25">
      <c r="A113" s="28" t="s">
        <v>265</v>
      </c>
      <c r="B113" s="29" t="s">
        <v>266</v>
      </c>
      <c r="C113" s="16">
        <v>10000</v>
      </c>
    </row>
    <row r="114" spans="1:3" ht="96" customHeight="1" x14ac:dyDescent="0.25">
      <c r="A114" s="28" t="s">
        <v>110</v>
      </c>
      <c r="B114" s="29" t="s">
        <v>109</v>
      </c>
      <c r="C114" s="16">
        <v>40300</v>
      </c>
    </row>
    <row r="115" spans="1:3" ht="80.25" customHeight="1" x14ac:dyDescent="0.25">
      <c r="A115" s="28" t="s">
        <v>267</v>
      </c>
      <c r="B115" s="29" t="s">
        <v>350</v>
      </c>
      <c r="C115" s="16">
        <v>22700</v>
      </c>
    </row>
    <row r="116" spans="1:3" ht="114" customHeight="1" x14ac:dyDescent="0.25">
      <c r="A116" s="28" t="s">
        <v>268</v>
      </c>
      <c r="B116" s="29" t="s">
        <v>351</v>
      </c>
      <c r="C116" s="16">
        <v>22700</v>
      </c>
    </row>
    <row r="117" spans="1:3" ht="78.75" x14ac:dyDescent="0.25">
      <c r="A117" s="28" t="s">
        <v>108</v>
      </c>
      <c r="B117" s="29" t="s">
        <v>107</v>
      </c>
      <c r="C117" s="16">
        <v>40700</v>
      </c>
    </row>
    <row r="118" spans="1:3" ht="128.25" customHeight="1" x14ac:dyDescent="0.25">
      <c r="A118" s="28" t="s">
        <v>106</v>
      </c>
      <c r="B118" s="29" t="s">
        <v>105</v>
      </c>
      <c r="C118" s="16">
        <v>23300</v>
      </c>
    </row>
    <row r="119" spans="1:3" ht="110.25" x14ac:dyDescent="0.25">
      <c r="A119" s="28" t="s">
        <v>269</v>
      </c>
      <c r="B119" s="29" t="s">
        <v>270</v>
      </c>
      <c r="C119" s="16">
        <v>17400</v>
      </c>
    </row>
    <row r="120" spans="1:3" ht="94.5" x14ac:dyDescent="0.25">
      <c r="A120" s="28" t="s">
        <v>104</v>
      </c>
      <c r="B120" s="29" t="s">
        <v>103</v>
      </c>
      <c r="C120" s="16">
        <v>179300</v>
      </c>
    </row>
    <row r="121" spans="1:3" ht="141.75" x14ac:dyDescent="0.25">
      <c r="A121" s="28" t="s">
        <v>102</v>
      </c>
      <c r="B121" s="29" t="s">
        <v>101</v>
      </c>
      <c r="C121" s="16">
        <v>16700</v>
      </c>
    </row>
    <row r="122" spans="1:3" ht="126" x14ac:dyDescent="0.25">
      <c r="A122" s="28" t="s">
        <v>100</v>
      </c>
      <c r="B122" s="29" t="s">
        <v>99</v>
      </c>
      <c r="C122" s="16">
        <v>162600</v>
      </c>
    </row>
    <row r="123" spans="1:3" ht="111.75" customHeight="1" x14ac:dyDescent="0.25">
      <c r="A123" s="28" t="s">
        <v>98</v>
      </c>
      <c r="B123" s="29" t="s">
        <v>352</v>
      </c>
      <c r="C123" s="16">
        <v>27300</v>
      </c>
    </row>
    <row r="124" spans="1:3" ht="174.75" customHeight="1" x14ac:dyDescent="0.25">
      <c r="A124" s="28" t="s">
        <v>97</v>
      </c>
      <c r="B124" s="29" t="s">
        <v>353</v>
      </c>
      <c r="C124" s="16">
        <v>27300</v>
      </c>
    </row>
    <row r="125" spans="1:3" ht="78.75" x14ac:dyDescent="0.25">
      <c r="A125" s="28" t="s">
        <v>96</v>
      </c>
      <c r="B125" s="29" t="s">
        <v>95</v>
      </c>
      <c r="C125" s="16">
        <v>4800</v>
      </c>
    </row>
    <row r="126" spans="1:3" ht="110.25" x14ac:dyDescent="0.25">
      <c r="A126" s="28" t="s">
        <v>94</v>
      </c>
      <c r="B126" s="29" t="s">
        <v>93</v>
      </c>
      <c r="C126" s="16">
        <v>4800</v>
      </c>
    </row>
    <row r="127" spans="1:3" ht="63" customHeight="1" x14ac:dyDescent="0.25">
      <c r="A127" s="28" t="s">
        <v>92</v>
      </c>
      <c r="B127" s="29" t="s">
        <v>91</v>
      </c>
      <c r="C127" s="16">
        <v>593400</v>
      </c>
    </row>
    <row r="128" spans="1:3" ht="94.5" customHeight="1" x14ac:dyDescent="0.25">
      <c r="A128" s="28" t="s">
        <v>90</v>
      </c>
      <c r="B128" s="29" t="s">
        <v>89</v>
      </c>
      <c r="C128" s="16">
        <v>593400</v>
      </c>
    </row>
    <row r="129" spans="1:3" ht="78.75" customHeight="1" x14ac:dyDescent="0.25">
      <c r="A129" s="28" t="s">
        <v>88</v>
      </c>
      <c r="B129" s="29" t="s">
        <v>87</v>
      </c>
      <c r="C129" s="16">
        <v>1694400</v>
      </c>
    </row>
    <row r="130" spans="1:3" ht="110.25" customHeight="1" x14ac:dyDescent="0.25">
      <c r="A130" s="28" t="s">
        <v>86</v>
      </c>
      <c r="B130" s="29" t="s">
        <v>85</v>
      </c>
      <c r="C130" s="16">
        <v>1694400</v>
      </c>
    </row>
    <row r="131" spans="1:3" ht="142.5" customHeight="1" x14ac:dyDescent="0.25">
      <c r="A131" s="28" t="s">
        <v>354</v>
      </c>
      <c r="B131" s="29" t="s">
        <v>84</v>
      </c>
      <c r="C131" s="16">
        <v>273100</v>
      </c>
    </row>
    <row r="132" spans="1:3" ht="174.75" customHeight="1" x14ac:dyDescent="0.25">
      <c r="A132" s="28" t="s">
        <v>83</v>
      </c>
      <c r="B132" s="29" t="s">
        <v>82</v>
      </c>
      <c r="C132" s="16">
        <v>273100</v>
      </c>
    </row>
    <row r="133" spans="1:3" ht="47.25" x14ac:dyDescent="0.25">
      <c r="A133" s="28" t="s">
        <v>81</v>
      </c>
      <c r="B133" s="29" t="s">
        <v>80</v>
      </c>
      <c r="C133" s="16">
        <v>82300</v>
      </c>
    </row>
    <row r="134" spans="1:3" ht="78.75" x14ac:dyDescent="0.25">
      <c r="A134" s="28" t="s">
        <v>79</v>
      </c>
      <c r="B134" s="29" t="s">
        <v>78</v>
      </c>
      <c r="C134" s="16">
        <v>81000</v>
      </c>
    </row>
    <row r="135" spans="1:3" ht="63" x14ac:dyDescent="0.25">
      <c r="A135" s="28" t="s">
        <v>355</v>
      </c>
      <c r="B135" s="29" t="s">
        <v>356</v>
      </c>
      <c r="C135" s="16">
        <v>1300</v>
      </c>
    </row>
    <row r="136" spans="1:3" ht="132.75" customHeight="1" x14ac:dyDescent="0.25">
      <c r="A136" s="28" t="s">
        <v>271</v>
      </c>
      <c r="B136" s="29" t="s">
        <v>77</v>
      </c>
      <c r="C136" s="16">
        <v>19100</v>
      </c>
    </row>
    <row r="137" spans="1:3" ht="70.5" customHeight="1" x14ac:dyDescent="0.25">
      <c r="A137" s="28" t="s">
        <v>76</v>
      </c>
      <c r="B137" s="29" t="s">
        <v>75</v>
      </c>
      <c r="C137" s="16">
        <v>19100</v>
      </c>
    </row>
    <row r="138" spans="1:3" ht="94.5" x14ac:dyDescent="0.25">
      <c r="A138" s="28" t="s">
        <v>74</v>
      </c>
      <c r="B138" s="29" t="s">
        <v>73</v>
      </c>
      <c r="C138" s="16">
        <v>19100</v>
      </c>
    </row>
    <row r="139" spans="1:3" ht="31.5" x14ac:dyDescent="0.25">
      <c r="A139" s="28" t="s">
        <v>72</v>
      </c>
      <c r="B139" s="29" t="s">
        <v>71</v>
      </c>
      <c r="C139" s="16">
        <v>21300</v>
      </c>
    </row>
    <row r="140" spans="1:3" ht="110.25" x14ac:dyDescent="0.25">
      <c r="A140" s="28" t="s">
        <v>70</v>
      </c>
      <c r="B140" s="29" t="s">
        <v>69</v>
      </c>
      <c r="C140" s="16">
        <v>6100</v>
      </c>
    </row>
    <row r="141" spans="1:3" ht="78.75" x14ac:dyDescent="0.25">
      <c r="A141" s="28" t="s">
        <v>68</v>
      </c>
      <c r="B141" s="29" t="s">
        <v>67</v>
      </c>
      <c r="C141" s="16">
        <v>6100</v>
      </c>
    </row>
    <row r="142" spans="1:3" ht="31.5" x14ac:dyDescent="0.25">
      <c r="A142" s="28" t="s">
        <v>66</v>
      </c>
      <c r="B142" s="29" t="s">
        <v>65</v>
      </c>
      <c r="C142" s="16">
        <v>15200</v>
      </c>
    </row>
    <row r="143" spans="1:3" ht="197.25" customHeight="1" x14ac:dyDescent="0.25">
      <c r="A143" s="28" t="s">
        <v>64</v>
      </c>
      <c r="B143" s="29" t="s">
        <v>63</v>
      </c>
      <c r="C143" s="16">
        <v>15200</v>
      </c>
    </row>
    <row r="144" spans="1:3" x14ac:dyDescent="0.25">
      <c r="A144" s="28" t="s">
        <v>272</v>
      </c>
      <c r="B144" s="29" t="s">
        <v>273</v>
      </c>
      <c r="C144" s="16">
        <v>3500000</v>
      </c>
    </row>
    <row r="145" spans="1:3" ht="31.5" x14ac:dyDescent="0.25">
      <c r="A145" s="28" t="s">
        <v>274</v>
      </c>
      <c r="B145" s="29" t="s">
        <v>275</v>
      </c>
      <c r="C145" s="16">
        <v>3500000</v>
      </c>
    </row>
    <row r="146" spans="1:3" ht="52.5" customHeight="1" x14ac:dyDescent="0.25">
      <c r="A146" s="28" t="s">
        <v>276</v>
      </c>
      <c r="B146" s="29" t="s">
        <v>357</v>
      </c>
      <c r="C146" s="16">
        <v>3500000</v>
      </c>
    </row>
    <row r="147" spans="1:3" x14ac:dyDescent="0.25">
      <c r="A147" s="27" t="s">
        <v>62</v>
      </c>
      <c r="B147" s="13" t="s">
        <v>358</v>
      </c>
      <c r="C147" s="15">
        <v>64600</v>
      </c>
    </row>
    <row r="148" spans="1:3" x14ac:dyDescent="0.25">
      <c r="A148" s="28" t="s">
        <v>61</v>
      </c>
      <c r="B148" s="29" t="s">
        <v>60</v>
      </c>
      <c r="C148" s="16">
        <v>64600</v>
      </c>
    </row>
    <row r="149" spans="1:3" ht="31.5" x14ac:dyDescent="0.25">
      <c r="A149" s="28" t="s">
        <v>59</v>
      </c>
      <c r="B149" s="29" t="s">
        <v>58</v>
      </c>
      <c r="C149" s="16">
        <v>64600</v>
      </c>
    </row>
    <row r="150" spans="1:3" x14ac:dyDescent="0.25">
      <c r="A150" s="27" t="s">
        <v>57</v>
      </c>
      <c r="B150" s="13" t="s">
        <v>56</v>
      </c>
      <c r="C150" s="15">
        <v>4099545384</v>
      </c>
    </row>
    <row r="151" spans="1:3" ht="31.5" x14ac:dyDescent="0.25">
      <c r="A151" s="27" t="s">
        <v>55</v>
      </c>
      <c r="B151" s="13" t="s">
        <v>54</v>
      </c>
      <c r="C151" s="15">
        <v>4099221900</v>
      </c>
    </row>
    <row r="152" spans="1:3" ht="31.5" x14ac:dyDescent="0.25">
      <c r="A152" s="27" t="s">
        <v>53</v>
      </c>
      <c r="B152" s="13" t="s">
        <v>52</v>
      </c>
      <c r="C152" s="15">
        <v>202328200</v>
      </c>
    </row>
    <row r="153" spans="1:3" ht="31.5" x14ac:dyDescent="0.25">
      <c r="A153" s="28" t="s">
        <v>51</v>
      </c>
      <c r="B153" s="29" t="s">
        <v>50</v>
      </c>
      <c r="C153" s="16">
        <v>202328200</v>
      </c>
    </row>
    <row r="154" spans="1:3" ht="36" customHeight="1" x14ac:dyDescent="0.25">
      <c r="A154" s="28" t="s">
        <v>49</v>
      </c>
      <c r="B154" s="29" t="s">
        <v>48</v>
      </c>
      <c r="C154" s="16">
        <v>202328200</v>
      </c>
    </row>
    <row r="155" spans="1:3" ht="31.5" customHeight="1" x14ac:dyDescent="0.25">
      <c r="A155" s="27" t="s">
        <v>47</v>
      </c>
      <c r="B155" s="13" t="s">
        <v>46</v>
      </c>
      <c r="C155" s="15">
        <v>2162282900</v>
      </c>
    </row>
    <row r="156" spans="1:3" ht="78.75" x14ac:dyDescent="0.25">
      <c r="A156" s="28" t="s">
        <v>277</v>
      </c>
      <c r="B156" s="29" t="s">
        <v>278</v>
      </c>
      <c r="C156" s="16">
        <v>183754100</v>
      </c>
    </row>
    <row r="157" spans="1:3" ht="80.25" customHeight="1" x14ac:dyDescent="0.25">
      <c r="A157" s="28" t="s">
        <v>279</v>
      </c>
      <c r="B157" s="29" t="s">
        <v>280</v>
      </c>
      <c r="C157" s="16">
        <v>183754100</v>
      </c>
    </row>
    <row r="158" spans="1:3" ht="47.25" x14ac:dyDescent="0.25">
      <c r="A158" s="28" t="s">
        <v>45</v>
      </c>
      <c r="B158" s="29" t="s">
        <v>359</v>
      </c>
      <c r="C158" s="16">
        <v>114436900</v>
      </c>
    </row>
    <row r="159" spans="1:3" ht="47.25" x14ac:dyDescent="0.25">
      <c r="A159" s="28" t="s">
        <v>44</v>
      </c>
      <c r="B159" s="29" t="s">
        <v>43</v>
      </c>
      <c r="C159" s="16">
        <v>114436900</v>
      </c>
    </row>
    <row r="160" spans="1:3" ht="99.75" customHeight="1" x14ac:dyDescent="0.25">
      <c r="A160" s="28" t="s">
        <v>360</v>
      </c>
      <c r="B160" s="29" t="s">
        <v>361</v>
      </c>
      <c r="C160" s="16">
        <v>947762300</v>
      </c>
    </row>
    <row r="161" spans="1:3" ht="94.5" customHeight="1" x14ac:dyDescent="0.25">
      <c r="A161" s="28" t="s">
        <v>362</v>
      </c>
      <c r="B161" s="29" t="s">
        <v>363</v>
      </c>
      <c r="C161" s="16">
        <v>947762300</v>
      </c>
    </row>
    <row r="162" spans="1:3" ht="63" x14ac:dyDescent="0.25">
      <c r="A162" s="28" t="s">
        <v>281</v>
      </c>
      <c r="B162" s="29" t="s">
        <v>282</v>
      </c>
      <c r="C162" s="16">
        <v>65853400</v>
      </c>
    </row>
    <row r="163" spans="1:3" ht="63" x14ac:dyDescent="0.25">
      <c r="A163" s="28" t="s">
        <v>283</v>
      </c>
      <c r="B163" s="29" t="s">
        <v>284</v>
      </c>
      <c r="C163" s="16">
        <v>65853400</v>
      </c>
    </row>
    <row r="164" spans="1:3" ht="64.5" customHeight="1" x14ac:dyDescent="0.25">
      <c r="A164" s="28" t="s">
        <v>255</v>
      </c>
      <c r="B164" s="29" t="s">
        <v>256</v>
      </c>
      <c r="C164" s="16">
        <v>29276100</v>
      </c>
    </row>
    <row r="165" spans="1:3" ht="78.75" x14ac:dyDescent="0.25">
      <c r="A165" s="28" t="s">
        <v>257</v>
      </c>
      <c r="B165" s="29" t="s">
        <v>258</v>
      </c>
      <c r="C165" s="16">
        <v>29276100</v>
      </c>
    </row>
    <row r="166" spans="1:3" ht="78.75" x14ac:dyDescent="0.25">
      <c r="A166" s="28" t="s">
        <v>259</v>
      </c>
      <c r="B166" s="29" t="s">
        <v>260</v>
      </c>
      <c r="C166" s="16">
        <v>1067700</v>
      </c>
    </row>
    <row r="167" spans="1:3" ht="78.75" customHeight="1" x14ac:dyDescent="0.25">
      <c r="A167" s="28" t="s">
        <v>261</v>
      </c>
      <c r="B167" s="29" t="s">
        <v>262</v>
      </c>
      <c r="C167" s="16">
        <v>1067700</v>
      </c>
    </row>
    <row r="168" spans="1:3" ht="48.75" customHeight="1" x14ac:dyDescent="0.25">
      <c r="A168" s="28" t="s">
        <v>42</v>
      </c>
      <c r="B168" s="29" t="s">
        <v>41</v>
      </c>
      <c r="C168" s="16">
        <v>17880200</v>
      </c>
    </row>
    <row r="169" spans="1:3" ht="78.75" x14ac:dyDescent="0.25">
      <c r="A169" s="28" t="s">
        <v>40</v>
      </c>
      <c r="B169" s="29" t="s">
        <v>39</v>
      </c>
      <c r="C169" s="16">
        <v>17880200</v>
      </c>
    </row>
    <row r="170" spans="1:3" ht="78.75" x14ac:dyDescent="0.25">
      <c r="A170" s="28" t="s">
        <v>364</v>
      </c>
      <c r="B170" s="29" t="s">
        <v>365</v>
      </c>
      <c r="C170" s="16">
        <v>911500</v>
      </c>
    </row>
    <row r="171" spans="1:3" ht="78.75" x14ac:dyDescent="0.25">
      <c r="A171" s="28" t="s">
        <v>366</v>
      </c>
      <c r="B171" s="29" t="s">
        <v>367</v>
      </c>
      <c r="C171" s="16">
        <v>911500</v>
      </c>
    </row>
    <row r="172" spans="1:3" ht="31.5" x14ac:dyDescent="0.25">
      <c r="A172" s="28" t="s">
        <v>38</v>
      </c>
      <c r="B172" s="29" t="s">
        <v>37</v>
      </c>
      <c r="C172" s="16">
        <v>44463300</v>
      </c>
    </row>
    <row r="173" spans="1:3" ht="32.25" customHeight="1" x14ac:dyDescent="0.25">
      <c r="A173" s="28" t="s">
        <v>36</v>
      </c>
      <c r="B173" s="29" t="s">
        <v>35</v>
      </c>
      <c r="C173" s="16">
        <v>44463300</v>
      </c>
    </row>
    <row r="174" spans="1:3" ht="31.5" x14ac:dyDescent="0.25">
      <c r="A174" s="28" t="s">
        <v>368</v>
      </c>
      <c r="B174" s="29" t="s">
        <v>369</v>
      </c>
      <c r="C174" s="16">
        <v>15591900</v>
      </c>
    </row>
    <row r="175" spans="1:3" ht="31.5" x14ac:dyDescent="0.25">
      <c r="A175" s="28" t="s">
        <v>370</v>
      </c>
      <c r="B175" s="29" t="s">
        <v>371</v>
      </c>
      <c r="C175" s="16">
        <v>15591900</v>
      </c>
    </row>
    <row r="176" spans="1:3" x14ac:dyDescent="0.25">
      <c r="A176" s="28" t="s">
        <v>34</v>
      </c>
      <c r="B176" s="29" t="s">
        <v>33</v>
      </c>
      <c r="C176" s="16">
        <v>74700</v>
      </c>
    </row>
    <row r="177" spans="1:3" ht="31.5" x14ac:dyDescent="0.25">
      <c r="A177" s="28" t="s">
        <v>32</v>
      </c>
      <c r="B177" s="29" t="s">
        <v>31</v>
      </c>
      <c r="C177" s="16">
        <v>74700</v>
      </c>
    </row>
    <row r="178" spans="1:3" ht="31.5" x14ac:dyDescent="0.25">
      <c r="A178" s="28" t="s">
        <v>30</v>
      </c>
      <c r="B178" s="29" t="s">
        <v>29</v>
      </c>
      <c r="C178" s="16">
        <v>6800000</v>
      </c>
    </row>
    <row r="179" spans="1:3" ht="47.25" x14ac:dyDescent="0.25">
      <c r="A179" s="28" t="s">
        <v>28</v>
      </c>
      <c r="B179" s="29" t="s">
        <v>27</v>
      </c>
      <c r="C179" s="16">
        <v>6800000</v>
      </c>
    </row>
    <row r="180" spans="1:3" ht="31.5" x14ac:dyDescent="0.25">
      <c r="A180" s="28" t="s">
        <v>285</v>
      </c>
      <c r="B180" s="29" t="s">
        <v>286</v>
      </c>
      <c r="C180" s="16">
        <v>82514300</v>
      </c>
    </row>
    <row r="181" spans="1:3" ht="47.25" x14ac:dyDescent="0.25">
      <c r="A181" s="28" t="s">
        <v>287</v>
      </c>
      <c r="B181" s="29" t="s">
        <v>288</v>
      </c>
      <c r="C181" s="16">
        <v>82514300</v>
      </c>
    </row>
    <row r="182" spans="1:3" x14ac:dyDescent="0.25">
      <c r="A182" s="28" t="s">
        <v>26</v>
      </c>
      <c r="B182" s="29" t="s">
        <v>25</v>
      </c>
      <c r="C182" s="16">
        <v>651896500</v>
      </c>
    </row>
    <row r="183" spans="1:3" x14ac:dyDescent="0.25">
      <c r="A183" s="28" t="s">
        <v>24</v>
      </c>
      <c r="B183" s="29" t="s">
        <v>23</v>
      </c>
      <c r="C183" s="16">
        <v>651896500</v>
      </c>
    </row>
    <row r="184" spans="1:3" ht="31.5" x14ac:dyDescent="0.25">
      <c r="A184" s="27" t="s">
        <v>22</v>
      </c>
      <c r="B184" s="13" t="s">
        <v>21</v>
      </c>
      <c r="C184" s="15">
        <v>1728469300</v>
      </c>
    </row>
    <row r="185" spans="1:3" ht="47.25" x14ac:dyDescent="0.25">
      <c r="A185" s="28" t="s">
        <v>20</v>
      </c>
      <c r="B185" s="29" t="s">
        <v>19</v>
      </c>
      <c r="C185" s="16">
        <v>1682548000</v>
      </c>
    </row>
    <row r="186" spans="1:3" ht="47.25" x14ac:dyDescent="0.25">
      <c r="A186" s="28" t="s">
        <v>18</v>
      </c>
      <c r="B186" s="29" t="s">
        <v>372</v>
      </c>
      <c r="C186" s="16">
        <v>1682548000</v>
      </c>
    </row>
    <row r="187" spans="1:3" ht="80.25" customHeight="1" x14ac:dyDescent="0.25">
      <c r="A187" s="28" t="s">
        <v>17</v>
      </c>
      <c r="B187" s="29" t="s">
        <v>16</v>
      </c>
      <c r="C187" s="16">
        <v>37283000</v>
      </c>
    </row>
    <row r="188" spans="1:3" ht="94.5" x14ac:dyDescent="0.25">
      <c r="A188" s="28" t="s">
        <v>15</v>
      </c>
      <c r="B188" s="29" t="s">
        <v>14</v>
      </c>
      <c r="C188" s="16">
        <v>37283000</v>
      </c>
    </row>
    <row r="189" spans="1:3" ht="48" customHeight="1" x14ac:dyDescent="0.25">
      <c r="A189" s="28" t="s">
        <v>289</v>
      </c>
      <c r="B189" s="29" t="s">
        <v>290</v>
      </c>
      <c r="C189" s="16">
        <v>6564700</v>
      </c>
    </row>
    <row r="190" spans="1:3" ht="63" x14ac:dyDescent="0.25">
      <c r="A190" s="28" t="s">
        <v>291</v>
      </c>
      <c r="B190" s="29" t="s">
        <v>292</v>
      </c>
      <c r="C190" s="16">
        <v>6564700</v>
      </c>
    </row>
    <row r="191" spans="1:3" ht="63" x14ac:dyDescent="0.25">
      <c r="A191" s="28" t="s">
        <v>13</v>
      </c>
      <c r="B191" s="29" t="s">
        <v>12</v>
      </c>
      <c r="C191" s="16">
        <v>1400</v>
      </c>
    </row>
    <row r="192" spans="1:3" ht="78.75" x14ac:dyDescent="0.25">
      <c r="A192" s="28" t="s">
        <v>11</v>
      </c>
      <c r="B192" s="29" t="s">
        <v>10</v>
      </c>
      <c r="C192" s="16">
        <v>1400</v>
      </c>
    </row>
    <row r="193" spans="1:3" ht="31.5" x14ac:dyDescent="0.25">
      <c r="A193" s="28" t="s">
        <v>9</v>
      </c>
      <c r="B193" s="29" t="s">
        <v>8</v>
      </c>
      <c r="C193" s="16">
        <v>2072200</v>
      </c>
    </row>
    <row r="194" spans="1:3" ht="47.25" x14ac:dyDescent="0.25">
      <c r="A194" s="28" t="s">
        <v>7</v>
      </c>
      <c r="B194" s="29" t="s">
        <v>6</v>
      </c>
      <c r="C194" s="16">
        <v>2072200</v>
      </c>
    </row>
    <row r="195" spans="1:3" x14ac:dyDescent="0.25">
      <c r="A195" s="27" t="s">
        <v>5</v>
      </c>
      <c r="B195" s="13" t="s">
        <v>4</v>
      </c>
      <c r="C195" s="15">
        <v>6141500</v>
      </c>
    </row>
    <row r="196" spans="1:3" ht="31.5" x14ac:dyDescent="0.25">
      <c r="A196" s="28" t="s">
        <v>3</v>
      </c>
      <c r="B196" s="29" t="s">
        <v>2</v>
      </c>
      <c r="C196" s="16">
        <v>6141500</v>
      </c>
    </row>
    <row r="197" spans="1:3" ht="31.5" x14ac:dyDescent="0.25">
      <c r="A197" s="28" t="s">
        <v>1</v>
      </c>
      <c r="B197" s="29" t="s">
        <v>0</v>
      </c>
      <c r="C197" s="16">
        <v>6141500</v>
      </c>
    </row>
    <row r="198" spans="1:3" ht="31.5" x14ac:dyDescent="0.25">
      <c r="A198" s="27" t="s">
        <v>373</v>
      </c>
      <c r="B198" s="13" t="s">
        <v>374</v>
      </c>
      <c r="C198" s="15">
        <v>323484</v>
      </c>
    </row>
    <row r="199" spans="1:3" ht="31.5" x14ac:dyDescent="0.25">
      <c r="A199" s="28" t="s">
        <v>375</v>
      </c>
      <c r="B199" s="29" t="s">
        <v>376</v>
      </c>
      <c r="C199" s="16">
        <v>323484</v>
      </c>
    </row>
    <row r="200" spans="1:3" ht="47.25" x14ac:dyDescent="0.25">
      <c r="A200" s="28" t="s">
        <v>377</v>
      </c>
      <c r="B200" s="29" t="s">
        <v>378</v>
      </c>
      <c r="C200" s="16">
        <v>323484</v>
      </c>
    </row>
  </sheetData>
  <mergeCells count="10">
    <mergeCell ref="B1:C1"/>
    <mergeCell ref="B2:C2"/>
    <mergeCell ref="B3:C3"/>
    <mergeCell ref="A15:B15"/>
    <mergeCell ref="B23:B24"/>
    <mergeCell ref="A23:A24"/>
    <mergeCell ref="C23:C24"/>
    <mergeCell ref="A10:A11"/>
    <mergeCell ref="B10:B11"/>
    <mergeCell ref="C10:C11"/>
  </mergeCells>
  <pageMargins left="0.98425196850393704" right="0.59055118110236227" top="0.78740157480314965" bottom="0.78740157480314965" header="0" footer="0"/>
  <pageSetup paperSize="9" scale="80" firstPageNumber="6" fitToHeight="0" orientation="portrait" useFirstPageNumber="1" r:id="rId1"/>
  <headerFooter alignWithMargins="0">
    <oddHeader>&amp;C&amp;"PT Astra Serif,обычный"&amp;11&amp;P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Алина Игоревна</dc:creator>
  <cp:lastModifiedBy>Гущина Ирина Анатольевна</cp:lastModifiedBy>
  <cp:lastPrinted>2024-11-13T09:30:19Z</cp:lastPrinted>
  <dcterms:created xsi:type="dcterms:W3CDTF">2022-11-07T13:59:50Z</dcterms:created>
  <dcterms:modified xsi:type="dcterms:W3CDTF">2024-11-13T09:31:44Z</dcterms:modified>
</cp:coreProperties>
</file>